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BURGOS\"/>
    </mc:Choice>
  </mc:AlternateContent>
  <xr:revisionPtr revIDLastSave="0" documentId="8_{BA84CC46-B65B-469F-8407-6C82794F3483}" xr6:coauthVersionLast="47" xr6:coauthVersionMax="47" xr10:uidLastSave="{00000000-0000-0000-0000-000000000000}"/>
  <bookViews>
    <workbookView xWindow="1030" yWindow="1030" windowWidth="28790" windowHeight="15470" xr2:uid="{8E5210C4-BDDD-4AB9-A514-6F3DEE7E2734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<sst xmlns="http://schemas.openxmlformats.org/spreadsheetml/2006/main" count="304" uniqueCount="232">
  <si>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</si>
  <si>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</si>
  <si>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</si>
  <si>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</si>
  <si>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</si>
  <si>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</si>
  <si>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</si>
  <si>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</si>
  <si>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</si>
  <si>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</si>
  <si>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</si>
  <si>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</si>
  <si>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</si>
  <si>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</si>
  <si>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SALAS DE LOS INFANTES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</si>
  <si>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</si>
  <si>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</si>
  <si>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</si>
  <si>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</si>
  <si>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</si>
  <si>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</si>
  <si>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</si>
  <si>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</si>
  <si>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</si>
  <si>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</si>
  <si>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</si>
  <si>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</si>
  <si>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</si>
  <si>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</si>
  <si>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</si>
  <si>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</si>
  <si>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</si>
  <si>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</si>
  <si>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</si>
  <si>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</si>
  <si>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</si>
  <si>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Arauzo de Miel</t>
  </si>
  <si>
    <t>Arauzo de Salce</t>
  </si>
  <si>
    <t>Arauzo de Torre</t>
  </si>
  <si>
    <t>Barbadillo de Herreros</t>
  </si>
  <si>
    <t>Barbadillo del Mercado</t>
  </si>
  <si>
    <t>Barbadillo del Pez</t>
  </si>
  <si>
    <t>Cabezón de la Sierra</t>
  </si>
  <si>
    <t>Campolara</t>
  </si>
  <si>
    <t>Canicosa de la Sierra</t>
  </si>
  <si>
    <t>Carazo</t>
  </si>
  <si>
    <t>Cascajares de la Sierra</t>
  </si>
  <si>
    <t>Castrillo de la Reina</t>
  </si>
  <si>
    <t>Contreras</t>
  </si>
  <si>
    <t>Espinosa de Cervera</t>
  </si>
  <si>
    <t>Gallega, La</t>
  </si>
  <si>
    <t>Hacinas</t>
  </si>
  <si>
    <t>Hontoria del Pinar</t>
  </si>
  <si>
    <t>Hortigüela</t>
  </si>
  <si>
    <t>Huerta de Arriba</t>
  </si>
  <si>
    <t>Huerta de Rey</t>
  </si>
  <si>
    <t>Jaramillo de la Fuente</t>
  </si>
  <si>
    <t>Jaramillo Quemado</t>
  </si>
  <si>
    <t>Jurisdicción de Lara</t>
  </si>
  <si>
    <t>Mambrillas de Lara</t>
  </si>
  <si>
    <t>Mamolar</t>
  </si>
  <si>
    <t>Monasterio de la Sierra</t>
  </si>
  <si>
    <t>Moncalvillo</t>
  </si>
  <si>
    <t>Monterrubio de la Demanda</t>
  </si>
  <si>
    <t>Neila</t>
  </si>
  <si>
    <t>Palacios de la Sierra</t>
  </si>
  <si>
    <t>Pinilla de los Barruecos</t>
  </si>
  <si>
    <t>Pinilla de los Moros</t>
  </si>
  <si>
    <t>Quintanar de la Sierra</t>
  </si>
  <si>
    <t>Rabanera del Pinar</t>
  </si>
  <si>
    <t>Regumiel de la Sierra</t>
  </si>
  <si>
    <t>Revilla y Ahedo, La</t>
  </si>
  <si>
    <t>Riocavado de la Sierra</t>
  </si>
  <si>
    <t>Salas de los Infantes</t>
  </si>
  <si>
    <t>San Millán de Lara</t>
  </si>
  <si>
    <t>Santo Domingo de Silos</t>
  </si>
  <si>
    <t>Tinieblas de la Sierra</t>
  </si>
  <si>
    <t>Torrelara</t>
  </si>
  <si>
    <t>Valle de Valdelaguna</t>
  </si>
  <si>
    <t>Villaespasa</t>
  </si>
  <si>
    <t>Villanueva de Carazo</t>
  </si>
  <si>
    <t>Villoruebo</t>
  </si>
  <si>
    <t>Vilviestre del Pinar</t>
  </si>
  <si>
    <t>Vizcaínos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</si>
  <si>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</si>
  <si>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</si>
  <si>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</si>
  <si>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</si>
  <si>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</si>
  <si>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</si>
  <si>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</si>
  <si>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</si>
  <si>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</si>
  <si>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</si>
  <si>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</si>
  <si>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</si>
  <si>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</si>
  <si>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</si>
  <si>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</si>
  <si>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</si>
  <si>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</si>
  <si>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</si>
  <si>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</si>
  <si>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</si>
  <si>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</si>
  <si>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</si>
  <si>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</si>
  <si>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Bulgaria</t>
  </si>
  <si>
    <t>Marruecos</t>
  </si>
  <si>
    <t>Rumania</t>
  </si>
  <si>
    <t>Peru</t>
  </si>
  <si>
    <t>Honduras</t>
  </si>
  <si>
    <t>Colombia</t>
  </si>
  <si>
    <t>Portugal</t>
  </si>
  <si>
    <t>Ucrania</t>
  </si>
  <si>
    <t>Argelia</t>
  </si>
  <si>
    <t>Nicaragua</t>
  </si>
  <si>
    <t>Pakistan</t>
  </si>
  <si>
    <t>Paraguay</t>
  </si>
  <si>
    <t>Republica Dominicana</t>
  </si>
  <si>
    <t>Argentina</t>
  </si>
  <si>
    <t>Brasil</t>
  </si>
  <si>
    <t>Ecuador</t>
  </si>
  <si>
    <t>Estados Unidos de América</t>
  </si>
  <si>
    <t>Cuba</t>
  </si>
  <si>
    <t>Alemania</t>
  </si>
  <si>
    <t>Otros paises de Europa</t>
  </si>
  <si>
    <t>Senegal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</si>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</sst>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53430AE2-1C89-4F50-B978-E2FF992FA239}"/>
    <cellStyle name="Normal" xfId="0" builtinId="0"/>
    <cellStyle name="Normal 2" xfId="1" xr:uid="{63E08D39-EA34-4527-8C43-297CDDD379D5}"/>
    <cellStyle name="Porcentaje 2" xfId="2" xr:uid="{867E4177-95FA-4385-9C58-587D66265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C9-4447-BBA0-3EE241EE80F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C9-4447-BBA0-3EE241EE80F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C9-4447-BBA0-3EE241EE80F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C9-4447-BBA0-3EE241EE80F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DC9-4447-BBA0-3EE241EE8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13204</c:v>
              </c:pt>
              <c:pt idx="1">
                <c:v>13011</c:v>
              </c:pt>
              <c:pt idx="2">
                <c:v>12918</c:v>
              </c:pt>
              <c:pt idx="3">
                <c:v>12916</c:v>
              </c:pt>
              <c:pt idx="4">
                <c:v>12812</c:v>
              </c:pt>
              <c:pt idx="5">
                <c:v>12792</c:v>
              </c:pt>
              <c:pt idx="6">
                <c:v>12829</c:v>
              </c:pt>
              <c:pt idx="7">
                <c:v>12704</c:v>
              </c:pt>
              <c:pt idx="8">
                <c:v>12488</c:v>
              </c:pt>
              <c:pt idx="9">
                <c:v>12445</c:v>
              </c:pt>
              <c:pt idx="10" formatCode="#,##0">
                <c:v>12269</c:v>
              </c:pt>
              <c:pt idx="11" formatCode="#,##0">
                <c:v>12012</c:v>
              </c:pt>
              <c:pt idx="12" formatCode="#,##0">
                <c:v>11793</c:v>
              </c:pt>
              <c:pt idx="13" formatCode="#,##0">
                <c:v>11601</c:v>
              </c:pt>
              <c:pt idx="14" formatCode="#,##0">
                <c:v>11241</c:v>
              </c:pt>
              <c:pt idx="15" formatCode="#,##0">
                <c:v>11003</c:v>
              </c:pt>
              <c:pt idx="16" formatCode="#,##0">
                <c:v>10818</c:v>
              </c:pt>
              <c:pt idx="17" formatCode="#,##0">
                <c:v>10628</c:v>
              </c:pt>
              <c:pt idx="18" formatCode="#,##0">
                <c:v>10439</c:v>
              </c:pt>
              <c:pt idx="19" formatCode="#,##0">
                <c:v>10414</c:v>
              </c:pt>
              <c:pt idx="20" formatCode="#,##0">
                <c:v>10283</c:v>
              </c:pt>
              <c:pt idx="21" formatCode="#,##0">
                <c:v>10191</c:v>
              </c:pt>
              <c:pt idx="22" formatCode="#,##0">
                <c:v>10034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DC-4A1E-850F-C1022578F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0CB8-4382-A0C8-74936B0F8C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0CB8-4382-A0C8-74936B0F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AF-4843-9464-F4BF6AFB87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AF-4843-9464-F4BF6AFB87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AF-4843-9464-F4BF6AFB87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AF-4843-9464-F4BF6AFB87F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44AF-4843-9464-F4BF6AFB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D2-400F-A380-36D0C6520D6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D2-400F-A380-36D0C6520D6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D2-400F-A380-36D0C6520D6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AD2-400F-A380-36D0C6520D6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AD2-400F-A380-36D0C652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AF-43E0-956F-C6E92A4EAA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AF-43E0-956F-C6E92A4EAA0A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AF-43E0-956F-C6E92A4EAA0A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AF-43E0-956F-C6E92A4EAA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2AAF-43E0-956F-C6E92A4E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33-4483-B73C-C186B9CE80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33-4483-B73C-C186B9CE80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33-4483-B73C-C186B9CE80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433-4483-B73C-C186B9CE8079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33-4483-B73C-C186B9CE8079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33-4483-B73C-C186B9CE80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F433-4483-B73C-C186B9CE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E0D29D3-3D37-4C3F-A143-EB746ED4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C9939CD-3C89-4F8B-9D8E-C11446FD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83E32E2-6EE0-4FC5-BFC3-4D90EDC2E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64EA531-1991-46A0-B5B4-DB5446DF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2020ADB-032E-4676-B1FB-301FEF9F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F7D7C79-E2C4-4436-BA14-9871250A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4519015C-C44F-4BF8-96B0-54B18EFDFA21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ECAFF6BF-BF7F-4AFB-A603-2D2427218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178E3B1-748D-4BD1-849C-F40359F7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8F159F6-59DE-42A6-A2BE-CA57567A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7BC28B97-9230-42AA-88E4-56D3427A0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E305448B-3D67-485B-A61A-822EEBB78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6336B39-9A39-45D7-A44B-B49264D3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08EB609-308A-47D0-B039-98783EF68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0159FB6-1AB8-4382-ACCB-26883EC8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0BA9A8A2-D1D4-4011-BE33-205FD79AD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E44A0035-469C-4329-ACFB-DB8713AA6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FECE5644-4D9C-49AB-8EAD-3AE99EE8E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492EBEC6-C573-40EF-8C43-AD5261EFC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4AEC236B-4285-4E4D-9BA8-3B262551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3BEE1B8-F6B2-4FB8-AA31-C208312C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A16-0F5F-4123-A7B7-A3E8FF0A2E19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SALAS DE LOS INFANTES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947C3EC3-36FC-48B5-BB66-9BA24A71C0CB}"/>
    <hyperlink ref="B14:C14" location="Municipios!A1" display="Municipios" xr:uid="{59E38112-1982-4EFB-8C84-4DCE168DD0C1}"/>
    <hyperlink ref="B16:C16" location="'Datos Demograficos'!A1" display="Datos Demograficos" xr:uid="{9F4A5F8A-9DFF-4B37-B583-A2A42948226F}"/>
    <hyperlink ref="B18:C18" location="Nacionalidades!A1" display="Nacionalidades" xr:uid="{935A6BE3-10F7-4D1B-AF68-AE6D816B3CC2}"/>
    <hyperlink ref="H18:I18" location="Trabajo!A1" display="Trabajo" xr:uid="{89CDB396-56D0-4CD1-A6A7-64E7A827C0D9}"/>
    <hyperlink ref="E12:F12" location="'Datos Economicos'!A1" display="Datos Económicos" xr:uid="{7FDEBD40-3783-4DBD-8E12-2DC416D94247}"/>
    <hyperlink ref="E14" location="Trafico!A1" display="Tráfico" xr:uid="{60B09305-2E2F-4FE3-A828-2A5638E12739}"/>
    <hyperlink ref="E16:F16" location="'Plazas Turisticas'!A1" display="Plazas Turisticas" xr:uid="{0E8FD2D7-D22F-4E79-8C8D-D0EEAAF8E561}"/>
    <hyperlink ref="E18:F18" location="Bancos!A1" display="Bancos" xr:uid="{AE4A78FB-EE34-4469-8477-46AEE6AF065B}"/>
    <hyperlink ref="H12" location="Presupuestos!A1" display="Presupuestos" xr:uid="{D11759BB-45B0-4C62-B329-A9C620531F68}"/>
    <hyperlink ref="H14" location="'Datos Catastrales'!A1" display="Datos Catastrales" xr:uid="{3124330F-C18C-4A09-9E7B-F9422B477484}"/>
    <hyperlink ref="H16:I16" location="Hacienda!A1" display="Hacienda" xr:uid="{1626A872-9045-4EAC-8132-53A434CBE23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5FD2-8C24-4BAD-98D2-F7E37EF78749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139</v>
      </c>
      <c r="C14" s="101" t="s">
        <v>12</v>
      </c>
      <c r="D14" s="101" t="s">
        <v>179</v>
      </c>
      <c r="E14" s="101" t="s">
        <v>180</v>
      </c>
      <c r="F14" s="101" t="s">
        <v>181</v>
      </c>
      <c r="G14" s="102" t="s">
        <v>182</v>
      </c>
      <c r="H14" s="23"/>
    </row>
    <row r="15" spans="1:8" ht="33" customHeight="1" thickBot="1" x14ac:dyDescent="0.35">
      <c r="A15" s="20"/>
      <c r="B15" s="117">
        <v>24</v>
      </c>
      <c r="C15" s="115">
        <v>19</v>
      </c>
      <c r="D15" s="115">
        <v>0</v>
      </c>
      <c r="E15" s="115">
        <v>5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183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184</v>
      </c>
      <c r="F20" s="129">
        <v>4002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185</v>
      </c>
      <c r="F22" s="130">
        <v>0.39269944068295554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186</v>
      </c>
      <c r="F24" s="129">
        <v>42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187</v>
      </c>
      <c r="F26" s="130">
        <v>0.875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3E82A154-1D45-4579-B060-279153CA487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36DD-574E-4C29-BCEC-25CA7AC305CE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190</v>
      </c>
      <c r="C15" s="132" t="s">
        <v>191</v>
      </c>
      <c r="D15" s="132" t="s">
        <v>192</v>
      </c>
      <c r="E15" s="132" t="s">
        <v>193</v>
      </c>
      <c r="F15" s="132" t="s">
        <v>194</v>
      </c>
      <c r="G15" s="132" t="s">
        <v>195</v>
      </c>
      <c r="H15" s="132" t="s">
        <v>196</v>
      </c>
      <c r="I15" s="132" t="s">
        <v>197</v>
      </c>
      <c r="J15" s="132" t="s">
        <v>198</v>
      </c>
      <c r="K15" s="133" t="s">
        <v>199</v>
      </c>
      <c r="L15" s="134"/>
    </row>
    <row r="16" spans="1:12" ht="32.25" customHeight="1" thickBot="1" x14ac:dyDescent="0.35">
      <c r="A16" s="20"/>
      <c r="B16" s="135">
        <v>3411.3158299999996</v>
      </c>
      <c r="C16" s="136">
        <v>247.22522000000004</v>
      </c>
      <c r="D16" s="136">
        <v>2493.3246900000004</v>
      </c>
      <c r="E16" s="136">
        <v>3348.5104699999993</v>
      </c>
      <c r="F16" s="136">
        <v>2997.1657799999989</v>
      </c>
      <c r="G16" s="136">
        <v>156</v>
      </c>
      <c r="H16" s="136">
        <v>2935.3237300000001</v>
      </c>
      <c r="I16" s="136">
        <v>0</v>
      </c>
      <c r="J16" s="136">
        <v>220</v>
      </c>
      <c r="K16" s="137">
        <v>15808.86572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200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201</v>
      </c>
      <c r="C19" s="132" t="s">
        <v>202</v>
      </c>
      <c r="D19" s="132" t="s">
        <v>203</v>
      </c>
      <c r="E19" s="132" t="s">
        <v>204</v>
      </c>
      <c r="F19" s="132" t="s">
        <v>205</v>
      </c>
      <c r="G19" s="132" t="s">
        <v>196</v>
      </c>
      <c r="H19" s="132" t="s">
        <v>197</v>
      </c>
      <c r="I19" s="132" t="s">
        <v>198</v>
      </c>
      <c r="J19" s="132" t="s">
        <v>206</v>
      </c>
      <c r="L19" s="23"/>
    </row>
    <row r="20" spans="1:12" ht="32.25" customHeight="1" thickBot="1" x14ac:dyDescent="0.35">
      <c r="A20" s="20"/>
      <c r="B20" s="135">
        <v>3884.2188800000004</v>
      </c>
      <c r="C20" s="136">
        <v>6023.2041600000002</v>
      </c>
      <c r="D20" s="136">
        <v>42.481790000000004</v>
      </c>
      <c r="E20" s="136">
        <v>800.19625000000008</v>
      </c>
      <c r="F20" s="136">
        <v>4888.0117900000005</v>
      </c>
      <c r="G20" s="136">
        <v>14.2</v>
      </c>
      <c r="H20" s="136">
        <v>0</v>
      </c>
      <c r="I20" s="136">
        <v>44.767299999999992</v>
      </c>
      <c r="J20" s="137">
        <v>15697.080169999999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208</v>
      </c>
      <c r="C23" s="103" t="s">
        <v>209</v>
      </c>
      <c r="D23" s="103" t="s">
        <v>210</v>
      </c>
      <c r="E23" s="103" t="s">
        <v>211</v>
      </c>
      <c r="F23" s="103" t="s">
        <v>212</v>
      </c>
      <c r="G23" s="103" t="s">
        <v>213</v>
      </c>
      <c r="H23" s="104" t="s">
        <v>206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3916.10833</v>
      </c>
      <c r="C24" s="136">
        <v>155.74979999999999</v>
      </c>
      <c r="D24" s="136">
        <v>3434.68192</v>
      </c>
      <c r="E24" s="136">
        <v>512.14909999999998</v>
      </c>
      <c r="F24" s="136">
        <v>5657.6403199999995</v>
      </c>
      <c r="G24" s="136">
        <v>49.974089999999997</v>
      </c>
      <c r="H24" s="137">
        <v>13726.303559999998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E0E650C9-FF29-482D-B329-7873A2486C96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07B2-BBF6-4582-AD5A-0E98CFD488D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214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215</v>
      </c>
      <c r="C14" s="147"/>
      <c r="D14" s="147"/>
      <c r="E14" s="147"/>
      <c r="F14" s="148"/>
      <c r="I14" s="146" t="s">
        <v>216</v>
      </c>
      <c r="J14" s="148"/>
      <c r="K14" s="23"/>
    </row>
    <row r="15" spans="1:11" ht="51" customHeight="1" x14ac:dyDescent="0.3">
      <c r="A15" s="20"/>
      <c r="B15" s="100" t="s">
        <v>217</v>
      </c>
      <c r="C15" s="149">
        <v>32209</v>
      </c>
      <c r="E15" s="150" t="s">
        <v>218</v>
      </c>
      <c r="F15" s="151">
        <v>28890</v>
      </c>
      <c r="G15" s="20"/>
      <c r="I15" s="100" t="s">
        <v>219</v>
      </c>
      <c r="J15" s="149">
        <v>239823</v>
      </c>
      <c r="K15" s="23"/>
    </row>
    <row r="16" spans="1:11" ht="51" customHeight="1" x14ac:dyDescent="0.3">
      <c r="A16" s="20"/>
      <c r="B16" s="150" t="s">
        <v>220</v>
      </c>
      <c r="C16" s="152">
        <v>649133.64165000001</v>
      </c>
      <c r="E16" s="150" t="s">
        <v>221</v>
      </c>
      <c r="F16" s="153">
        <v>854.61390000000029</v>
      </c>
      <c r="G16" s="20"/>
      <c r="I16" s="150" t="s">
        <v>222</v>
      </c>
      <c r="J16" s="152">
        <v>171628.59999999998</v>
      </c>
      <c r="K16" s="23"/>
    </row>
    <row r="17" spans="1:13" ht="51" customHeight="1" thickBot="1" x14ac:dyDescent="0.35">
      <c r="A17" s="20"/>
      <c r="B17" s="150" t="s">
        <v>223</v>
      </c>
      <c r="C17" s="152">
        <v>472818.40606999997</v>
      </c>
      <c r="E17" s="150" t="s">
        <v>224</v>
      </c>
      <c r="F17" s="153">
        <v>367.55720000000002</v>
      </c>
      <c r="G17" s="20"/>
      <c r="I17" s="154" t="s">
        <v>225</v>
      </c>
      <c r="J17" s="155">
        <v>70609.700000000026</v>
      </c>
      <c r="K17" s="23"/>
    </row>
    <row r="18" spans="1:13" ht="51" customHeight="1" thickBot="1" x14ac:dyDescent="0.35">
      <c r="A18" s="20"/>
      <c r="B18" s="154" t="s">
        <v>226</v>
      </c>
      <c r="C18" s="156">
        <v>176315.23554999998</v>
      </c>
      <c r="D18" s="157"/>
      <c r="E18" s="154" t="s">
        <v>227</v>
      </c>
      <c r="F18" s="158">
        <v>487.05669999999998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D9E082C4-C820-4D41-83B8-9BDCB798AFAA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E762-2649-4F06-90C1-F4E5C16516E0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229</v>
      </c>
      <c r="E15" s="53">
        <v>4428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230</v>
      </c>
      <c r="E17" s="53">
        <v>2028.3645347786812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14665.827565492322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231</v>
      </c>
      <c r="D21" s="80"/>
      <c r="E21" s="159">
        <v>0.84310440139312004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AC2CAD60-1F65-4D00-BAC7-5F8A70E2311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8228-C357-48C9-9582-0F0BFF9C34DE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1518.2000050544739</v>
      </c>
      <c r="H14" s="25" t="s">
        <v>17</v>
      </c>
      <c r="I14" s="26">
        <v>0.10827603505196293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10034</v>
      </c>
      <c r="H16" s="25" t="s">
        <v>17</v>
      </c>
      <c r="I16" s="26">
        <v>2.7892366709290042E-2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8.5808251943392463E-2</v>
      </c>
      <c r="H18" s="25" t="s">
        <v>20</v>
      </c>
      <c r="I18" s="26">
        <v>0.10041418802468449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6.6091423834766578</v>
      </c>
      <c r="H20" s="25" t="s">
        <v>20</v>
      </c>
      <c r="I20" s="33">
        <v>25.656185430058375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18.286764999003385</v>
      </c>
      <c r="H22" s="25" t="s">
        <v>20</v>
      </c>
      <c r="I22" s="33">
        <v>6.1591705120364706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336</v>
      </c>
      <c r="H24" s="25" t="s">
        <v>17</v>
      </c>
      <c r="I24" s="26">
        <v>2.9663635561048823E-2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2532</v>
      </c>
      <c r="H26" s="25" t="s">
        <v>17</v>
      </c>
      <c r="I26" s="26">
        <v>2.0911448439900233E-2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363</v>
      </c>
      <c r="H28" s="25" t="s">
        <v>20</v>
      </c>
      <c r="I28" s="36">
        <v>15130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2667</v>
      </c>
      <c r="H30" s="25" t="s">
        <v>17</v>
      </c>
      <c r="I30" s="26">
        <v>0.10272310595847937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24</v>
      </c>
      <c r="H32" s="25" t="s">
        <v>17</v>
      </c>
      <c r="I32" s="26">
        <v>6.8767908309455589E-2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0.39269944068295554</v>
      </c>
      <c r="H34" s="25" t="s">
        <v>29</v>
      </c>
      <c r="I34" s="26">
        <v>0.875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11036</v>
      </c>
      <c r="H36" s="25" t="s">
        <v>17</v>
      </c>
      <c r="I36" s="26">
        <v>4.0541930554126929E-2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17591.708749999994</v>
      </c>
      <c r="H38" s="25" t="s">
        <v>17</v>
      </c>
      <c r="I38" s="26">
        <v>3.5022133270671565E-2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14665.827565492322</v>
      </c>
      <c r="H40" s="25" t="s">
        <v>20</v>
      </c>
      <c r="I40" s="36">
        <v>22190.634795616439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BD7A2923-F5F3-4E80-9648-BA25C82F2E43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D780-C0F3-4FB1-BB05-C16DB5EA517B}">
  <sheetPr codeName="Hoja4">
    <pageSetUpPr fitToPage="1"/>
  </sheetPr>
  <dimension ref="A4:H7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1518.2000050544739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57.3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18.286764999003385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272</v>
      </c>
    </row>
    <row r="25" spans="1:7" x14ac:dyDescent="0.3">
      <c r="B25" s="49" t="s">
        <v>37</v>
      </c>
      <c r="C25" s="50">
        <v>46</v>
      </c>
    </row>
    <row r="26" spans="1:7" x14ac:dyDescent="0.3">
      <c r="B26" s="49" t="s">
        <v>38</v>
      </c>
      <c r="C26" s="50">
        <v>61</v>
      </c>
    </row>
    <row r="27" spans="1:7" x14ac:dyDescent="0.3">
      <c r="B27" s="49" t="s">
        <v>39</v>
      </c>
      <c r="C27" s="50">
        <v>104</v>
      </c>
    </row>
    <row r="28" spans="1:7" x14ac:dyDescent="0.3">
      <c r="B28" s="49" t="s">
        <v>40</v>
      </c>
      <c r="C28" s="50">
        <v>133</v>
      </c>
    </row>
    <row r="29" spans="1:7" x14ac:dyDescent="0.3">
      <c r="B29" s="49" t="s">
        <v>41</v>
      </c>
      <c r="C29" s="50">
        <v>66</v>
      </c>
    </row>
    <row r="30" spans="1:7" x14ac:dyDescent="0.3">
      <c r="B30" s="49" t="s">
        <v>42</v>
      </c>
      <c r="C30" s="50">
        <v>36</v>
      </c>
    </row>
    <row r="31" spans="1:7" x14ac:dyDescent="0.3">
      <c r="B31" s="49" t="s">
        <v>43</v>
      </c>
      <c r="C31" s="50">
        <v>48</v>
      </c>
    </row>
    <row r="32" spans="1:7" x14ac:dyDescent="0.3">
      <c r="B32" s="49" t="s">
        <v>44</v>
      </c>
      <c r="C32" s="50">
        <v>425</v>
      </c>
    </row>
    <row r="33" spans="2:3" x14ac:dyDescent="0.3">
      <c r="B33" s="49" t="s">
        <v>45</v>
      </c>
      <c r="C33" s="50">
        <v>39</v>
      </c>
    </row>
    <row r="34" spans="2:3" x14ac:dyDescent="0.3">
      <c r="B34" s="49" t="s">
        <v>46</v>
      </c>
      <c r="C34" s="50">
        <v>27</v>
      </c>
    </row>
    <row r="35" spans="2:3" x14ac:dyDescent="0.3">
      <c r="B35" s="49" t="s">
        <v>47</v>
      </c>
      <c r="C35" s="50">
        <v>158</v>
      </c>
    </row>
    <row r="36" spans="2:3" x14ac:dyDescent="0.3">
      <c r="B36" s="49" t="s">
        <v>48</v>
      </c>
      <c r="C36" s="50">
        <v>87</v>
      </c>
    </row>
    <row r="37" spans="2:3" x14ac:dyDescent="0.3">
      <c r="B37" s="49" t="s">
        <v>49</v>
      </c>
      <c r="C37" s="50">
        <v>85</v>
      </c>
    </row>
    <row r="38" spans="2:3" x14ac:dyDescent="0.3">
      <c r="B38" s="49" t="s">
        <v>50</v>
      </c>
      <c r="C38" s="50">
        <v>39</v>
      </c>
    </row>
    <row r="39" spans="2:3" x14ac:dyDescent="0.3">
      <c r="B39" s="49" t="s">
        <v>51</v>
      </c>
      <c r="C39" s="50">
        <v>147</v>
      </c>
    </row>
    <row r="40" spans="2:3" x14ac:dyDescent="0.3">
      <c r="B40" s="49" t="s">
        <v>52</v>
      </c>
      <c r="C40" s="50">
        <v>609</v>
      </c>
    </row>
    <row r="41" spans="2:3" x14ac:dyDescent="0.3">
      <c r="B41" s="49" t="s">
        <v>53</v>
      </c>
      <c r="C41" s="50">
        <v>107</v>
      </c>
    </row>
    <row r="42" spans="2:3" x14ac:dyDescent="0.3">
      <c r="B42" s="49" t="s">
        <v>54</v>
      </c>
      <c r="C42" s="50">
        <v>128</v>
      </c>
    </row>
    <row r="43" spans="2:3" x14ac:dyDescent="0.3">
      <c r="B43" s="49" t="s">
        <v>55</v>
      </c>
      <c r="C43" s="50">
        <v>880</v>
      </c>
    </row>
    <row r="44" spans="2:3" x14ac:dyDescent="0.3">
      <c r="B44" s="49" t="s">
        <v>56</v>
      </c>
      <c r="C44" s="50">
        <v>47</v>
      </c>
    </row>
    <row r="45" spans="2:3" x14ac:dyDescent="0.3">
      <c r="B45" s="49" t="s">
        <v>57</v>
      </c>
      <c r="C45" s="50">
        <v>10</v>
      </c>
    </row>
    <row r="46" spans="2:3" x14ac:dyDescent="0.3">
      <c r="B46" s="49" t="s">
        <v>58</v>
      </c>
      <c r="C46" s="50">
        <v>41</v>
      </c>
    </row>
    <row r="47" spans="2:3" x14ac:dyDescent="0.3">
      <c r="B47" s="49" t="s">
        <v>59</v>
      </c>
      <c r="C47" s="50">
        <v>56</v>
      </c>
    </row>
    <row r="48" spans="2:3" x14ac:dyDescent="0.3">
      <c r="B48" s="49" t="s">
        <v>60</v>
      </c>
      <c r="C48" s="50">
        <v>28</v>
      </c>
    </row>
    <row r="49" spans="2:3" x14ac:dyDescent="0.3">
      <c r="B49" s="49" t="s">
        <v>61</v>
      </c>
      <c r="C49" s="50">
        <v>40</v>
      </c>
    </row>
    <row r="50" spans="2:3" x14ac:dyDescent="0.3">
      <c r="B50" s="49" t="s">
        <v>62</v>
      </c>
      <c r="C50" s="50">
        <v>76</v>
      </c>
    </row>
    <row r="51" spans="2:3" x14ac:dyDescent="0.3">
      <c r="B51" s="49" t="s">
        <v>63</v>
      </c>
      <c r="C51" s="50">
        <v>56</v>
      </c>
    </row>
    <row r="52" spans="2:3" x14ac:dyDescent="0.3">
      <c r="B52" s="49" t="s">
        <v>64</v>
      </c>
      <c r="C52" s="50">
        <v>119</v>
      </c>
    </row>
    <row r="53" spans="2:3" x14ac:dyDescent="0.3">
      <c r="B53" s="49" t="s">
        <v>65</v>
      </c>
      <c r="C53" s="50">
        <v>677</v>
      </c>
    </row>
    <row r="54" spans="2:3" x14ac:dyDescent="0.3">
      <c r="B54" s="49" t="s">
        <v>66</v>
      </c>
      <c r="C54" s="50">
        <v>98</v>
      </c>
    </row>
    <row r="55" spans="2:3" x14ac:dyDescent="0.3">
      <c r="B55" s="49" t="s">
        <v>67</v>
      </c>
      <c r="C55" s="50">
        <v>33</v>
      </c>
    </row>
    <row r="56" spans="2:3" x14ac:dyDescent="0.3">
      <c r="B56" s="49" t="s">
        <v>68</v>
      </c>
      <c r="C56" s="50">
        <v>1502</v>
      </c>
    </row>
    <row r="57" spans="2:3" x14ac:dyDescent="0.3">
      <c r="B57" s="49" t="s">
        <v>69</v>
      </c>
      <c r="C57" s="50">
        <v>99</v>
      </c>
    </row>
    <row r="58" spans="2:3" x14ac:dyDescent="0.3">
      <c r="B58" s="49" t="s">
        <v>70</v>
      </c>
      <c r="C58" s="50">
        <v>298</v>
      </c>
    </row>
    <row r="59" spans="2:3" x14ac:dyDescent="0.3">
      <c r="B59" s="49" t="s">
        <v>71</v>
      </c>
      <c r="C59" s="50">
        <v>101</v>
      </c>
    </row>
    <row r="60" spans="2:3" x14ac:dyDescent="0.3">
      <c r="B60" s="49" t="s">
        <v>72</v>
      </c>
      <c r="C60" s="50">
        <v>55</v>
      </c>
    </row>
    <row r="61" spans="2:3" x14ac:dyDescent="0.3">
      <c r="B61" s="49" t="s">
        <v>73</v>
      </c>
      <c r="C61" s="50">
        <v>1988</v>
      </c>
    </row>
    <row r="62" spans="2:3" x14ac:dyDescent="0.3">
      <c r="B62" s="49" t="s">
        <v>74</v>
      </c>
      <c r="C62" s="50">
        <v>63</v>
      </c>
    </row>
    <row r="63" spans="2:3" x14ac:dyDescent="0.3">
      <c r="B63" s="49" t="s">
        <v>75</v>
      </c>
      <c r="C63" s="50">
        <v>247</v>
      </c>
    </row>
    <row r="64" spans="2:3" x14ac:dyDescent="0.3">
      <c r="B64" s="49" t="s">
        <v>76</v>
      </c>
      <c r="C64" s="50">
        <v>25</v>
      </c>
    </row>
    <row r="65" spans="2:3" x14ac:dyDescent="0.3">
      <c r="B65" s="49" t="s">
        <v>77</v>
      </c>
      <c r="C65" s="50">
        <v>32</v>
      </c>
    </row>
    <row r="66" spans="2:3" x14ac:dyDescent="0.3">
      <c r="B66" s="49" t="s">
        <v>78</v>
      </c>
      <c r="C66" s="50">
        <v>190</v>
      </c>
    </row>
    <row r="67" spans="2:3" x14ac:dyDescent="0.3">
      <c r="B67" s="49" t="s">
        <v>79</v>
      </c>
      <c r="C67" s="50">
        <v>22</v>
      </c>
    </row>
    <row r="68" spans="2:3" x14ac:dyDescent="0.3">
      <c r="B68" s="49" t="s">
        <v>80</v>
      </c>
      <c r="C68" s="50">
        <v>27</v>
      </c>
    </row>
    <row r="69" spans="2:3" x14ac:dyDescent="0.3">
      <c r="B69" s="49" t="s">
        <v>81</v>
      </c>
      <c r="C69" s="50">
        <v>63</v>
      </c>
    </row>
    <row r="70" spans="2:3" x14ac:dyDescent="0.3">
      <c r="B70" s="49" t="s">
        <v>82</v>
      </c>
      <c r="C70" s="50">
        <v>504</v>
      </c>
    </row>
    <row r="71" spans="2:3" x14ac:dyDescent="0.3">
      <c r="B71" s="49" t="s">
        <v>83</v>
      </c>
      <c r="C71" s="50">
        <v>40</v>
      </c>
    </row>
  </sheetData>
  <mergeCells count="3">
    <mergeCell ref="C6:E6"/>
    <mergeCell ref="C8:E8"/>
    <mergeCell ref="C10:E10"/>
  </mergeCells>
  <hyperlinks>
    <hyperlink ref="A7" location="Indice!A1" display="Índice" xr:uid="{E67B2193-E2A1-4BA5-9AFC-593B814343E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76B9-1F7B-47BB-9224-CCE6AC4141D3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10034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84</v>
      </c>
      <c r="D13" s="26">
        <v>0.44309348216065375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85</v>
      </c>
      <c r="D15" s="26">
        <v>8.5808251943392463E-2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86</v>
      </c>
      <c r="C17" s="21"/>
      <c r="D17" s="26">
        <v>0.75174581005586594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6.6091423834766578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87</v>
      </c>
      <c r="H24" s="42"/>
      <c r="I24" s="58"/>
      <c r="J24" s="26">
        <v>0.36396252740681684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88</v>
      </c>
      <c r="H26" s="42"/>
      <c r="J26" s="53">
        <v>32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89</v>
      </c>
      <c r="H28" s="59"/>
      <c r="I28" s="59"/>
      <c r="J28" s="53">
        <v>15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90</v>
      </c>
      <c r="H30" s="42"/>
      <c r="J30" s="53">
        <v>202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91</v>
      </c>
      <c r="H32" s="42"/>
      <c r="J32" s="53">
        <v>-170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92</v>
      </c>
      <c r="H34" s="60"/>
      <c r="I34" s="60" t="s">
        <v>93</v>
      </c>
      <c r="J34" s="60"/>
      <c r="K34" s="23"/>
    </row>
    <row r="35" spans="1:11" ht="14" x14ac:dyDescent="0.3">
      <c r="A35" s="20"/>
      <c r="C35" s="42"/>
      <c r="G35" s="61">
        <v>713</v>
      </c>
      <c r="H35" s="61"/>
      <c r="I35" s="61">
        <v>847</v>
      </c>
      <c r="J35" s="61"/>
      <c r="K35" s="23"/>
    </row>
    <row r="36" spans="1:11" ht="14" x14ac:dyDescent="0.3">
      <c r="A36" s="20"/>
      <c r="C36" s="42"/>
      <c r="G36" s="62" t="s">
        <v>94</v>
      </c>
      <c r="H36" s="62" t="s">
        <v>95</v>
      </c>
      <c r="I36" s="62" t="s">
        <v>94</v>
      </c>
      <c r="J36" s="62" t="s">
        <v>95</v>
      </c>
      <c r="K36" s="23"/>
    </row>
    <row r="37" spans="1:11" ht="14" x14ac:dyDescent="0.3">
      <c r="A37" s="20"/>
      <c r="B37" s="21" t="s">
        <v>96</v>
      </c>
      <c r="C37" s="42"/>
      <c r="G37" s="63">
        <v>366</v>
      </c>
      <c r="H37" s="63">
        <v>347</v>
      </c>
      <c r="I37" s="63">
        <v>437</v>
      </c>
      <c r="J37" s="63">
        <v>410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FCCF8D03-52F6-4E88-987D-551B6DDC2691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A26E-B7F1-4580-9E04-236A7FB770A0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97</v>
      </c>
      <c r="C11" s="65">
        <v>9173</v>
      </c>
      <c r="D11" s="66"/>
      <c r="E11" s="67" t="s">
        <v>98</v>
      </c>
      <c r="F11" s="65">
        <v>861</v>
      </c>
      <c r="G11" s="67" t="s">
        <v>99</v>
      </c>
      <c r="H11" s="66"/>
      <c r="I11" s="65">
        <v>471</v>
      </c>
      <c r="J11" s="67" t="s">
        <v>100</v>
      </c>
      <c r="K11" s="68">
        <v>172</v>
      </c>
    </row>
    <row r="12" spans="1:11" ht="30.75" customHeight="1" thickBot="1" x14ac:dyDescent="0.35">
      <c r="B12" s="64" t="s">
        <v>101</v>
      </c>
      <c r="C12" s="65">
        <v>197</v>
      </c>
      <c r="D12" s="67"/>
      <c r="E12" s="67" t="s">
        <v>102</v>
      </c>
      <c r="F12" s="65">
        <v>20</v>
      </c>
      <c r="G12" s="67" t="s">
        <v>103</v>
      </c>
      <c r="H12" s="67"/>
      <c r="I12" s="65">
        <v>0</v>
      </c>
      <c r="J12" s="67" t="s">
        <v>104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105</v>
      </c>
      <c r="C14" s="71"/>
      <c r="D14" s="71"/>
      <c r="E14" s="72"/>
      <c r="G14" s="73" t="s">
        <v>106</v>
      </c>
      <c r="H14" s="74"/>
      <c r="I14" s="75">
        <f>'Datos Generales'!G16</f>
        <v>10034</v>
      </c>
      <c r="J14" s="69"/>
      <c r="K14" s="69"/>
    </row>
    <row r="16" spans="1:11" x14ac:dyDescent="0.3">
      <c r="B16" s="21" t="s">
        <v>107</v>
      </c>
      <c r="C16" s="76">
        <v>277</v>
      </c>
    </row>
    <row r="17" spans="2:3" x14ac:dyDescent="0.3">
      <c r="B17" s="21" t="s">
        <v>108</v>
      </c>
      <c r="C17" s="76">
        <v>147</v>
      </c>
    </row>
    <row r="18" spans="2:3" x14ac:dyDescent="0.3">
      <c r="B18" s="21" t="s">
        <v>109</v>
      </c>
      <c r="C18" s="76">
        <v>140</v>
      </c>
    </row>
    <row r="19" spans="2:3" x14ac:dyDescent="0.3">
      <c r="B19" s="21" t="s">
        <v>110</v>
      </c>
      <c r="C19" s="76">
        <v>47</v>
      </c>
    </row>
    <row r="20" spans="2:3" x14ac:dyDescent="0.3">
      <c r="B20" s="21" t="s">
        <v>111</v>
      </c>
      <c r="C20" s="76">
        <v>33</v>
      </c>
    </row>
    <row r="21" spans="2:3" x14ac:dyDescent="0.3">
      <c r="B21" s="21" t="s">
        <v>112</v>
      </c>
      <c r="C21" s="76">
        <v>27</v>
      </c>
    </row>
    <row r="22" spans="2:3" x14ac:dyDescent="0.3">
      <c r="B22" s="21" t="s">
        <v>113</v>
      </c>
      <c r="C22" s="76">
        <v>18</v>
      </c>
    </row>
    <row r="23" spans="2:3" x14ac:dyDescent="0.3">
      <c r="B23" s="21" t="s">
        <v>114</v>
      </c>
      <c r="C23" s="76">
        <v>18</v>
      </c>
    </row>
    <row r="24" spans="2:3" x14ac:dyDescent="0.3">
      <c r="B24" s="21" t="s">
        <v>115</v>
      </c>
      <c r="C24" s="76">
        <v>18</v>
      </c>
    </row>
    <row r="25" spans="2:3" x14ac:dyDescent="0.3">
      <c r="B25" s="21" t="s">
        <v>116</v>
      </c>
      <c r="C25" s="76">
        <v>18</v>
      </c>
    </row>
    <row r="26" spans="2:3" x14ac:dyDescent="0.3">
      <c r="B26" s="21" t="s">
        <v>117</v>
      </c>
      <c r="C26" s="76">
        <v>14</v>
      </c>
    </row>
    <row r="27" spans="2:3" x14ac:dyDescent="0.3">
      <c r="B27" s="21" t="s">
        <v>118</v>
      </c>
      <c r="C27" s="76">
        <v>13</v>
      </c>
    </row>
    <row r="28" spans="2:3" x14ac:dyDescent="0.3">
      <c r="B28" s="21" t="s">
        <v>119</v>
      </c>
      <c r="C28" s="76">
        <v>9</v>
      </c>
    </row>
    <row r="29" spans="2:3" x14ac:dyDescent="0.3">
      <c r="B29" s="21" t="s">
        <v>120</v>
      </c>
      <c r="C29" s="76">
        <v>9</v>
      </c>
    </row>
    <row r="30" spans="2:3" x14ac:dyDescent="0.3">
      <c r="B30" s="21" t="s">
        <v>121</v>
      </c>
      <c r="C30" s="76">
        <v>8</v>
      </c>
    </row>
    <row r="31" spans="2:3" x14ac:dyDescent="0.3">
      <c r="B31" s="21" t="s">
        <v>122</v>
      </c>
      <c r="C31" s="76">
        <v>7</v>
      </c>
    </row>
    <row r="32" spans="2:3" x14ac:dyDescent="0.3">
      <c r="B32" s="21" t="s">
        <v>123</v>
      </c>
      <c r="C32" s="76">
        <v>6</v>
      </c>
    </row>
    <row r="33" spans="2:3" x14ac:dyDescent="0.3">
      <c r="B33" s="21" t="s">
        <v>124</v>
      </c>
      <c r="C33" s="76">
        <v>5</v>
      </c>
    </row>
    <row r="34" spans="2:3" x14ac:dyDescent="0.3">
      <c r="B34" s="21" t="s">
        <v>125</v>
      </c>
      <c r="C34" s="76">
        <v>4</v>
      </c>
    </row>
    <row r="35" spans="2:3" x14ac:dyDescent="0.3">
      <c r="B35" s="21" t="s">
        <v>126</v>
      </c>
      <c r="C35" s="76">
        <v>4</v>
      </c>
    </row>
    <row r="36" spans="2:3" x14ac:dyDescent="0.3">
      <c r="B36" s="21" t="s">
        <v>127</v>
      </c>
      <c r="C36" s="76">
        <v>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EBB7B3A1-9B3D-4F65-8973-BEA85DAFFE69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9A2A-177F-41B4-AB34-59DD53DFEEF6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128</v>
      </c>
      <c r="E12" s="78">
        <v>1916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129</v>
      </c>
      <c r="C14" s="79"/>
      <c r="D14" s="79"/>
      <c r="E14" s="78">
        <v>549</v>
      </c>
    </row>
    <row r="15" spans="1:9" x14ac:dyDescent="0.3">
      <c r="A15" s="20"/>
      <c r="E15" s="78"/>
    </row>
    <row r="16" spans="1:9" x14ac:dyDescent="0.3">
      <c r="A16" s="20"/>
      <c r="B16" s="21" t="s">
        <v>130</v>
      </c>
      <c r="D16" s="80"/>
      <c r="E16" s="78">
        <v>363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131</v>
      </c>
      <c r="D18" s="80"/>
      <c r="E18" s="78">
        <v>186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132</v>
      </c>
      <c r="D20" s="80"/>
      <c r="E20" s="81">
        <v>6.8432671081677707E-2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133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134</v>
      </c>
      <c r="E26" s="86"/>
      <c r="F26" s="86"/>
      <c r="G26" s="86"/>
      <c r="H26" s="87"/>
    </row>
    <row r="27" spans="1:16" ht="15.5" thickBot="1" x14ac:dyDescent="0.35">
      <c r="C27" s="52"/>
      <c r="D27" s="88" t="s">
        <v>135</v>
      </c>
      <c r="E27" s="88" t="s">
        <v>136</v>
      </c>
      <c r="F27" s="88" t="s">
        <v>137</v>
      </c>
      <c r="G27" s="88" t="s">
        <v>138</v>
      </c>
      <c r="H27" s="88" t="s">
        <v>139</v>
      </c>
    </row>
    <row r="28" spans="1:16" ht="38.25" customHeight="1" thickBot="1" x14ac:dyDescent="0.35">
      <c r="C28" s="88" t="s">
        <v>140</v>
      </c>
      <c r="D28" s="89">
        <v>435</v>
      </c>
      <c r="E28" s="89">
        <v>32</v>
      </c>
      <c r="F28" s="89">
        <v>1320</v>
      </c>
      <c r="G28" s="90">
        <v>745</v>
      </c>
      <c r="H28" s="90">
        <f>SUM(D28:G28)</f>
        <v>2532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7CE567AF-93E0-4EE9-A073-763CC13AE28B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D98A-9F4B-4061-8980-D6A3F37988B6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141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142</v>
      </c>
      <c r="D13" s="94"/>
      <c r="E13" s="95"/>
      <c r="H13" s="93" t="s">
        <v>143</v>
      </c>
      <c r="I13" s="94"/>
      <c r="J13" s="94"/>
      <c r="K13" s="95"/>
      <c r="L13" s="52"/>
      <c r="M13" s="52"/>
      <c r="N13" s="93" t="s">
        <v>144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145</v>
      </c>
      <c r="D14" s="98" t="s">
        <v>146</v>
      </c>
      <c r="E14" s="98" t="s">
        <v>147</v>
      </c>
      <c r="G14" s="99"/>
      <c r="H14" s="100" t="s">
        <v>135</v>
      </c>
      <c r="I14" s="101" t="s">
        <v>136</v>
      </c>
      <c r="J14" s="101" t="s">
        <v>137</v>
      </c>
      <c r="K14" s="102" t="s">
        <v>138</v>
      </c>
      <c r="L14" s="52"/>
      <c r="M14" s="52"/>
      <c r="N14" s="97" t="s">
        <v>148</v>
      </c>
      <c r="O14" s="103" t="s">
        <v>149</v>
      </c>
      <c r="P14" s="103" t="s">
        <v>150</v>
      </c>
      <c r="Q14" s="104" t="s">
        <v>151</v>
      </c>
      <c r="R14" s="23"/>
    </row>
    <row r="15" spans="1:18" ht="34.5" customHeight="1" x14ac:dyDescent="0.3">
      <c r="A15" s="20"/>
      <c r="B15" s="105" t="s">
        <v>140</v>
      </c>
      <c r="C15" s="106">
        <v>224</v>
      </c>
      <c r="D15" s="107">
        <v>1240</v>
      </c>
      <c r="E15" s="108">
        <v>55</v>
      </c>
      <c r="G15" s="105" t="s">
        <v>140</v>
      </c>
      <c r="H15" s="109">
        <v>87</v>
      </c>
      <c r="I15" s="107">
        <v>15</v>
      </c>
      <c r="J15" s="107">
        <v>880</v>
      </c>
      <c r="K15" s="110">
        <v>537</v>
      </c>
      <c r="L15" s="111"/>
      <c r="M15" s="105" t="s">
        <v>140</v>
      </c>
      <c r="N15" s="112">
        <v>686</v>
      </c>
      <c r="O15" s="112">
        <v>542</v>
      </c>
      <c r="P15" s="112">
        <v>291</v>
      </c>
      <c r="Q15" s="108">
        <v>0</v>
      </c>
      <c r="R15" s="23"/>
    </row>
    <row r="16" spans="1:18" ht="34.5" customHeight="1" thickBot="1" x14ac:dyDescent="0.35">
      <c r="A16" s="20"/>
      <c r="B16" s="113" t="s">
        <v>152</v>
      </c>
      <c r="C16" s="114">
        <v>106</v>
      </c>
      <c r="D16" s="115">
        <v>177</v>
      </c>
      <c r="E16" s="116">
        <v>53</v>
      </c>
      <c r="G16" s="113" t="s">
        <v>152</v>
      </c>
      <c r="H16" s="114">
        <v>14</v>
      </c>
      <c r="I16" s="115">
        <v>6</v>
      </c>
      <c r="J16" s="115">
        <v>160</v>
      </c>
      <c r="K16" s="116">
        <v>156</v>
      </c>
      <c r="L16" s="111"/>
      <c r="M16" s="113" t="s">
        <v>152</v>
      </c>
      <c r="N16" s="115">
        <v>303</v>
      </c>
      <c r="O16" s="115">
        <v>29</v>
      </c>
      <c r="P16" s="115">
        <v>4</v>
      </c>
      <c r="Q16" s="116">
        <v>0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94FE064-70F1-4E37-808C-6D7498472FE2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0ADE-45F3-4F6F-B549-1CBCFFB1CE0B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154</v>
      </c>
      <c r="C14" s="101" t="s">
        <v>155</v>
      </c>
      <c r="D14" s="101" t="s">
        <v>156</v>
      </c>
      <c r="E14" s="101" t="s">
        <v>157</v>
      </c>
      <c r="F14" s="101" t="s">
        <v>158</v>
      </c>
      <c r="G14" s="102" t="s">
        <v>159</v>
      </c>
      <c r="H14" s="111"/>
      <c r="I14" s="23"/>
    </row>
    <row r="15" spans="1:9" ht="32.25" customHeight="1" thickBot="1" x14ac:dyDescent="0.35">
      <c r="A15" s="20"/>
      <c r="B15" s="117">
        <v>6815</v>
      </c>
      <c r="C15" s="115">
        <v>784</v>
      </c>
      <c r="D15" s="115">
        <v>2480</v>
      </c>
      <c r="E15" s="115">
        <v>24</v>
      </c>
      <c r="F15" s="115">
        <v>332</v>
      </c>
      <c r="G15" s="116">
        <v>601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160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161</v>
      </c>
      <c r="C20" s="101" t="s">
        <v>162</v>
      </c>
      <c r="D20" s="102" t="s">
        <v>163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3616</v>
      </c>
      <c r="C21" s="115">
        <v>1827</v>
      </c>
      <c r="D21" s="116">
        <v>5443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CE3C8A10-5D6B-455E-8F68-B98AAADA0DA3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1651-A1B8-4015-B58B-4B51B7B140A4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164</v>
      </c>
      <c r="I12" s="23"/>
    </row>
    <row r="13" spans="1:9" ht="18.75" customHeight="1" x14ac:dyDescent="0.3">
      <c r="A13" s="20"/>
      <c r="B13" s="119" t="s">
        <v>165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166</v>
      </c>
      <c r="D15" s="101" t="s">
        <v>167</v>
      </c>
      <c r="E15" s="101" t="s">
        <v>168</v>
      </c>
      <c r="F15" s="101" t="s">
        <v>169</v>
      </c>
      <c r="G15" s="120" t="s">
        <v>170</v>
      </c>
      <c r="H15" s="102" t="s">
        <v>139</v>
      </c>
      <c r="I15" s="23"/>
    </row>
    <row r="16" spans="1:9" ht="33.75" customHeight="1" x14ac:dyDescent="0.3">
      <c r="A16" s="20"/>
      <c r="B16" s="121" t="s">
        <v>171</v>
      </c>
      <c r="C16" s="122">
        <v>2</v>
      </c>
      <c r="D16" s="122">
        <v>0</v>
      </c>
      <c r="E16" s="122">
        <v>19</v>
      </c>
      <c r="F16" s="122">
        <v>68</v>
      </c>
      <c r="G16" s="123">
        <v>3</v>
      </c>
      <c r="H16" s="124">
        <v>92</v>
      </c>
      <c r="I16" s="23"/>
    </row>
    <row r="17" spans="1:9" ht="32.25" customHeight="1" thickBot="1" x14ac:dyDescent="0.35">
      <c r="A17" s="20"/>
      <c r="B17" s="125" t="s">
        <v>172</v>
      </c>
      <c r="C17" s="115">
        <v>3</v>
      </c>
      <c r="D17" s="115">
        <v>2</v>
      </c>
      <c r="E17" s="115">
        <v>23</v>
      </c>
      <c r="F17" s="115">
        <v>68</v>
      </c>
      <c r="G17" s="126">
        <v>3</v>
      </c>
      <c r="H17" s="116">
        <v>99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173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166</v>
      </c>
      <c r="D21" s="101" t="s">
        <v>174</v>
      </c>
      <c r="E21" s="101" t="s">
        <v>175</v>
      </c>
      <c r="F21" s="101" t="s">
        <v>176</v>
      </c>
      <c r="G21" s="120" t="s">
        <v>177</v>
      </c>
      <c r="H21" s="102" t="s">
        <v>139</v>
      </c>
      <c r="I21" s="23"/>
    </row>
    <row r="22" spans="1:9" ht="33.75" customHeight="1" x14ac:dyDescent="0.3">
      <c r="A22" s="20"/>
      <c r="B22" s="121" t="s">
        <v>171</v>
      </c>
      <c r="C22" s="122">
        <v>82</v>
      </c>
      <c r="D22" s="122">
        <v>0</v>
      </c>
      <c r="E22" s="122">
        <v>502</v>
      </c>
      <c r="F22" s="122">
        <v>777</v>
      </c>
      <c r="G22" s="123">
        <v>86</v>
      </c>
      <c r="H22" s="124">
        <v>1447</v>
      </c>
      <c r="I22" s="23"/>
    </row>
    <row r="23" spans="1:9" ht="32.25" customHeight="1" thickBot="1" x14ac:dyDescent="0.35">
      <c r="A23" s="20"/>
      <c r="B23" s="125" t="s">
        <v>172</v>
      </c>
      <c r="C23" s="115">
        <v>106</v>
      </c>
      <c r="D23" s="115">
        <v>1050</v>
      </c>
      <c r="E23" s="115">
        <v>619</v>
      </c>
      <c r="F23" s="115">
        <v>806</v>
      </c>
      <c r="G23" s="126">
        <v>86</v>
      </c>
      <c r="H23" s="116">
        <v>2667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ADFEE153-E07E-4DD5-BDEB-473850ECEAE2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2025-06-02T10:21:19Z</dcterms:modified>
</cp:coreProperties>
</file>